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res/Dropbox/CURSO NUTRICIÓN RUMIANTES/"/>
    </mc:Choice>
  </mc:AlternateContent>
  <xr:revisionPtr revIDLastSave="0" documentId="13_ncr:1_{DCA1BD23-C118-D943-9317-17102AEE2B5C}" xr6:coauthVersionLast="45" xr6:coauthVersionMax="45" xr10:uidLastSave="{00000000-0000-0000-0000-000000000000}"/>
  <bookViews>
    <workbookView xWindow="780" yWindow="960" windowWidth="27640" windowHeight="15460" xr2:uid="{0A9900F6-E278-0540-A818-E02CF968A102}"/>
  </bookViews>
  <sheets>
    <sheet name="MAX Y MIN" sheetId="1" r:id="rId1"/>
  </sheets>
  <definedNames>
    <definedName name="OLE_LINK1" localSheetId="0">'MAX Y MIN'!$A$1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0" i="1" l="1"/>
  <c r="P9" i="1"/>
  <c r="P7" i="1"/>
  <c r="P6" i="1"/>
</calcChain>
</file>

<file path=xl/sharedStrings.xml><?xml version="1.0" encoding="utf-8"?>
<sst xmlns="http://schemas.openxmlformats.org/spreadsheetml/2006/main" count="313" uniqueCount="138">
  <si>
    <t xml:space="preserve">Table 1. Nutrient Values of Alternative Feeds and Commonly Accepted Maximum Levels in Dairy Rations </t>
  </si>
  <si>
    <t xml:space="preserve">MAXIMUM </t>
  </si>
  <si>
    <t>As fed</t>
  </si>
  <si>
    <r>
      <t>Protein</t>
    </r>
    <r>
      <rPr>
        <b/>
        <sz val="12"/>
        <color indexed="8"/>
        <rFont val="Times New Roman"/>
        <family val="1"/>
      </rPr>
      <t xml:space="preserve"> </t>
    </r>
  </si>
  <si>
    <t xml:space="preserve">DM </t>
  </si>
  <si>
    <t xml:space="preserve">CP </t>
  </si>
  <si>
    <t xml:space="preserve">RUP </t>
  </si>
  <si>
    <t xml:space="preserve">FAT </t>
  </si>
  <si>
    <t xml:space="preserve">NEL </t>
  </si>
  <si>
    <t xml:space="preserve">TDN </t>
  </si>
  <si>
    <t xml:space="preserve">ADF </t>
  </si>
  <si>
    <t xml:space="preserve">NDF </t>
  </si>
  <si>
    <t xml:space="preserve">Calcium </t>
  </si>
  <si>
    <t xml:space="preserve">Phosphorus </t>
  </si>
  <si>
    <t xml:space="preserve">% </t>
  </si>
  <si>
    <t xml:space="preserve">lb/cow/ </t>
  </si>
  <si>
    <t>kg/vaca/dia</t>
  </si>
  <si>
    <r>
      <t>Supplements</t>
    </r>
    <r>
      <rPr>
        <b/>
        <sz val="12"/>
        <color indexed="8"/>
        <rFont val="Times New Roman"/>
        <family val="1"/>
      </rPr>
      <t xml:space="preserve"> </t>
    </r>
  </si>
  <si>
    <t xml:space="preserve">% CP </t>
  </si>
  <si>
    <t xml:space="preserve">Mcal/lb </t>
  </si>
  <si>
    <t xml:space="preserve">Conc. </t>
  </si>
  <si>
    <t xml:space="preserve">Diet DM </t>
  </si>
  <si>
    <t xml:space="preserve">day </t>
  </si>
  <si>
    <t>kg</t>
  </si>
  <si>
    <t>GRANO DE DESTILERIA</t>
  </si>
  <si>
    <t>SECO</t>
  </si>
  <si>
    <t xml:space="preserve">25~35 </t>
  </si>
  <si>
    <t xml:space="preserve">15~25 </t>
  </si>
  <si>
    <t xml:space="preserve">6~10 </t>
  </si>
  <si>
    <t>HUMEDO</t>
  </si>
  <si>
    <t xml:space="preserve">30~40 </t>
  </si>
  <si>
    <t>CANOLA</t>
  </si>
  <si>
    <t xml:space="preserve">~Mech~extd </t>
  </si>
  <si>
    <t xml:space="preserve">20~25 </t>
  </si>
  <si>
    <t xml:space="preserve">10~15 </t>
  </si>
  <si>
    <t xml:space="preserve">6~8 </t>
  </si>
  <si>
    <t xml:space="preserve">~Solv. ~extd </t>
  </si>
  <si>
    <t>GLUTEN DE DE MAIZ</t>
  </si>
  <si>
    <t xml:space="preserve">50~100 </t>
  </si>
  <si>
    <t xml:space="preserve">20~30 </t>
  </si>
  <si>
    <t xml:space="preserve">20~35 </t>
  </si>
  <si>
    <t>HARINA DE GLUETEN DE MAIZ</t>
  </si>
  <si>
    <t xml:space="preserve">5~15 </t>
  </si>
  <si>
    <t xml:space="preserve">4~8 </t>
  </si>
  <si>
    <t xml:space="preserve">2~4 </t>
  </si>
  <si>
    <t>SEMILLA DE ALGODÓN HARINA</t>
  </si>
  <si>
    <t>DDG</t>
  </si>
  <si>
    <t xml:space="preserve">25~40 </t>
  </si>
  <si>
    <t>HARINA DE PESCADO</t>
  </si>
  <si>
    <t xml:space="preserve">~ </t>
  </si>
  <si>
    <t>HARINA DE LINAZA</t>
  </si>
  <si>
    <t>34% Solv.</t>
  </si>
  <si>
    <t>Malt Sprouts</t>
  </si>
  <si>
    <t xml:space="preserve">5~9 </t>
  </si>
  <si>
    <t xml:space="preserve">SOY BEAN </t>
  </si>
  <si>
    <t>treated, (roasted)</t>
  </si>
  <si>
    <t>Soybeans, Raw</t>
  </si>
  <si>
    <t xml:space="preserve">4~6 </t>
  </si>
  <si>
    <t>HARINA DE SOYA</t>
  </si>
  <si>
    <t>44% CP</t>
  </si>
  <si>
    <t>49% CP</t>
  </si>
  <si>
    <t>Soybean Meal,</t>
  </si>
  <si>
    <t>extruded, 140° C</t>
  </si>
  <si>
    <t xml:space="preserve">4~5 </t>
  </si>
  <si>
    <t>Soybean Screenings</t>
  </si>
  <si>
    <t>Sunflower Meal</t>
  </si>
  <si>
    <t>without hulls</t>
  </si>
  <si>
    <t>with hulls</t>
  </si>
  <si>
    <t xml:space="preserve">10~20 </t>
  </si>
  <si>
    <t xml:space="preserve">5~8 </t>
  </si>
  <si>
    <t>Wheat Bran</t>
  </si>
  <si>
    <t xml:space="preserve">6~9 </t>
  </si>
  <si>
    <t>Wheat, Middlings</t>
  </si>
  <si>
    <t xml:space="preserve">25~30 </t>
  </si>
  <si>
    <t xml:space="preserve">6~12 </t>
  </si>
  <si>
    <r>
      <t>Grain and</t>
    </r>
    <r>
      <rPr>
        <b/>
        <sz val="12"/>
        <color indexed="8"/>
        <rFont val="Times New Roman"/>
        <family val="1"/>
      </rPr>
      <t xml:space="preserve"> </t>
    </r>
  </si>
  <si>
    <t xml:space="preserve">Energy Feeds </t>
  </si>
  <si>
    <t>ACEITE DE CANOLA</t>
  </si>
  <si>
    <t xml:space="preserve">6~7 </t>
  </si>
  <si>
    <t xml:space="preserve">3~4 </t>
  </si>
  <si>
    <t>CEBADA</t>
  </si>
  <si>
    <t xml:space="preserve">35~40 </t>
  </si>
  <si>
    <t xml:space="preserve">16~20 </t>
  </si>
  <si>
    <t>Pearl Barley</t>
  </si>
  <si>
    <t>Corn, shelled</t>
  </si>
  <si>
    <t xml:space="preserve">15% Moisture </t>
  </si>
  <si>
    <t xml:space="preserve">High Moisture </t>
  </si>
  <si>
    <t>Ear Corn</t>
  </si>
  <si>
    <t>Cottonseed (fuzzy),</t>
  </si>
  <si>
    <t>Whole with Lint</t>
  </si>
  <si>
    <t xml:space="preserve">Cottonseed, </t>
  </si>
  <si>
    <t>Whole without Lint</t>
  </si>
  <si>
    <t xml:space="preserve">5~7 </t>
  </si>
  <si>
    <t>GRASA ANIMAL</t>
  </si>
  <si>
    <t xml:space="preserve">3~5 </t>
  </si>
  <si>
    <t xml:space="preserve">1~1.5 </t>
  </si>
  <si>
    <t>Hominy Feed</t>
  </si>
  <si>
    <t xml:space="preserve">10~16 </t>
  </si>
  <si>
    <t>MELAZA</t>
  </si>
  <si>
    <t>~Beet</t>
  </si>
  <si>
    <t xml:space="preserve">5~10 </t>
  </si>
  <si>
    <t xml:space="preserve">1~5 </t>
  </si>
  <si>
    <t>CAÑA</t>
  </si>
  <si>
    <t xml:space="preserve">Oats, 32~36 lb/bu </t>
  </si>
  <si>
    <t xml:space="preserve">50~75 </t>
  </si>
  <si>
    <t xml:space="preserve">10~12 </t>
  </si>
  <si>
    <t>Oats, over 36 lb/bu</t>
  </si>
  <si>
    <t>Potato Wastes</t>
  </si>
  <si>
    <t xml:space="preserve">Sunflower </t>
  </si>
  <si>
    <t>- Confectionery</t>
  </si>
  <si>
    <t xml:space="preserve">7~10 </t>
  </si>
  <si>
    <t>~Oil varieties</t>
  </si>
  <si>
    <t>Whey, dried</t>
  </si>
  <si>
    <t xml:space="preserve">2~3 </t>
  </si>
  <si>
    <r>
      <t>Fiber</t>
    </r>
    <r>
      <rPr>
        <b/>
        <sz val="12"/>
        <color indexed="8"/>
        <rFont val="Times New Roman"/>
        <family val="1"/>
      </rPr>
      <t xml:space="preserve"> </t>
    </r>
  </si>
  <si>
    <r>
      <t>Byproducts</t>
    </r>
    <r>
      <rPr>
        <b/>
        <sz val="12"/>
        <color indexed="8"/>
        <rFont val="Times New Roman"/>
        <family val="1"/>
      </rPr>
      <t xml:space="preserve"> </t>
    </r>
  </si>
  <si>
    <t>Alfalfa</t>
  </si>
  <si>
    <t>- 20% CP dehy.</t>
  </si>
  <si>
    <t xml:space="preserve">4~10 </t>
  </si>
  <si>
    <t>- 17% CP dehy.</t>
  </si>
  <si>
    <t xml:space="preserve">3~8 </t>
  </si>
  <si>
    <t>~Cubes</t>
  </si>
  <si>
    <t>Corn Cobs, ground</t>
  </si>
  <si>
    <t xml:space="preserve">Cottonseed, (fuzzy) </t>
  </si>
  <si>
    <t>Cottonseed,</t>
  </si>
  <si>
    <t>Grain Screenings,</t>
  </si>
  <si>
    <t>Variable hulls</t>
  </si>
  <si>
    <t>Oat Hulls</t>
  </si>
  <si>
    <t>Soy Hulls</t>
  </si>
  <si>
    <t xml:space="preserve">20~50 </t>
  </si>
  <si>
    <t xml:space="preserve">8~12 </t>
  </si>
  <si>
    <t>Sugarbeet Pulp</t>
  </si>
  <si>
    <t xml:space="preserve">30~50 </t>
  </si>
  <si>
    <t xml:space="preserve">8~15 </t>
  </si>
  <si>
    <t>Sunflower Hulls</t>
  </si>
  <si>
    <t>Wheat</t>
  </si>
  <si>
    <t>~Chaff</t>
  </si>
  <si>
    <t>~Straw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</si>
</sst>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3.5"/>
      <color indexed="8"/>
      <name val="Times New Roman"/>
      <family val="1"/>
    </font>
    <font>
      <sz val="12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1" applyFont="1" applyAlignment="1">
      <alignment horizontal="center" wrapText="1"/>
    </xf>
    <xf numFmtId="0" fontId="1" fillId="0" borderId="0" xfId="1"/>
    <xf numFmtId="0" fontId="3" fillId="0" borderId="0" xfId="1" applyFont="1" applyAlignment="1">
      <alignment vertical="top" wrapText="1"/>
    </xf>
    <xf numFmtId="0" fontId="3" fillId="0" borderId="0" xfId="1" applyFont="1" applyAlignment="1">
      <alignment vertical="top" wrapText="1"/>
    </xf>
    <xf numFmtId="0" fontId="4" fillId="0" borderId="0" xfId="1" applyFont="1" applyAlignment="1">
      <alignment horizontal="center" vertical="top" wrapText="1"/>
    </xf>
    <xf numFmtId="0" fontId="4" fillId="0" borderId="0" xfId="1" applyFont="1" applyAlignment="1">
      <alignment vertical="top" wrapText="1"/>
    </xf>
    <xf numFmtId="0" fontId="5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top" wrapText="1"/>
    </xf>
    <xf numFmtId="0" fontId="4" fillId="0" borderId="0" xfId="1" applyFont="1" applyAlignment="1">
      <alignment vertical="top" wrapText="1"/>
    </xf>
    <xf numFmtId="2" fontId="7" fillId="0" borderId="0" xfId="1" applyNumberFormat="1" applyFont="1" applyAlignment="1">
      <alignment horizontal="right"/>
    </xf>
    <xf numFmtId="2" fontId="4" fillId="0" borderId="0" xfId="1" applyNumberFormat="1" applyFont="1" applyAlignment="1">
      <alignment horizontal="right" vertical="top" wrapText="1"/>
    </xf>
  </cellXfs>
  <cellStyles count="2">
    <cellStyle name="Normal" xfId="0" builtinId="0"/>
    <cellStyle name="Normal 2" xfId="1" xr:uid="{2E8E2925-AAA7-F047-A586-A8F2C0F9BE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E1E2D-81DC-2C49-972F-687DD2D05C25}">
  <dimension ref="A1:P90"/>
  <sheetViews>
    <sheetView tabSelected="1" zoomScale="110" zoomScaleNormal="110" workbookViewId="0">
      <pane xSplit="2" ySplit="3" topLeftCell="C42" activePane="bottomRight" state="frozen"/>
      <selection pane="topRight" activeCell="C1" sqref="C1"/>
      <selection pane="bottomLeft" activeCell="A4" sqref="A4"/>
      <selection pane="bottomRight" activeCell="A69" sqref="A69:B69"/>
    </sheetView>
  </sheetViews>
  <sheetFormatPr baseColWidth="10" defaultColWidth="9.1640625" defaultRowHeight="13" x14ac:dyDescent="0.15"/>
  <cols>
    <col min="1" max="1" width="9.1640625" style="2" customWidth="1"/>
    <col min="2" max="2" width="15.83203125" style="2" customWidth="1"/>
    <col min="3" max="15" width="9.1640625" style="2" customWidth="1"/>
    <col min="16" max="16" width="11.6640625" style="2" customWidth="1"/>
    <col min="17" max="16384" width="9.1640625" style="2"/>
  </cols>
  <sheetData>
    <row r="1" spans="1:16" ht="17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ht="16" x14ac:dyDescent="0.15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5" t="s">
        <v>1</v>
      </c>
      <c r="N2" s="5"/>
      <c r="O2" s="6" t="s">
        <v>2</v>
      </c>
    </row>
    <row r="3" spans="1:16" ht="14" x14ac:dyDescent="0.15">
      <c r="A3" s="7" t="s">
        <v>3</v>
      </c>
      <c r="B3" s="7"/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14</v>
      </c>
      <c r="O3" s="8" t="s">
        <v>15</v>
      </c>
      <c r="P3" s="8" t="s">
        <v>16</v>
      </c>
    </row>
    <row r="4" spans="1:16" ht="12.75" customHeight="1" x14ac:dyDescent="0.15">
      <c r="A4" s="7" t="s">
        <v>17</v>
      </c>
      <c r="B4" s="7"/>
      <c r="C4" s="8" t="s">
        <v>14</v>
      </c>
      <c r="D4" s="8" t="s">
        <v>14</v>
      </c>
      <c r="E4" s="8" t="s">
        <v>18</v>
      </c>
      <c r="F4" s="8" t="s">
        <v>14</v>
      </c>
      <c r="G4" s="8" t="s">
        <v>19</v>
      </c>
      <c r="H4" s="8" t="s">
        <v>14</v>
      </c>
      <c r="I4" s="8" t="s">
        <v>14</v>
      </c>
      <c r="J4" s="8" t="s">
        <v>14</v>
      </c>
      <c r="K4" s="8" t="s">
        <v>14</v>
      </c>
      <c r="L4" s="8" t="s">
        <v>14</v>
      </c>
      <c r="M4" s="8" t="s">
        <v>20</v>
      </c>
      <c r="N4" s="8" t="s">
        <v>21</v>
      </c>
      <c r="O4" s="8" t="s">
        <v>22</v>
      </c>
      <c r="P4" s="8" t="s">
        <v>23</v>
      </c>
    </row>
    <row r="5" spans="1:16" ht="16" x14ac:dyDescent="0.15">
      <c r="A5" s="9" t="s">
        <v>24</v>
      </c>
      <c r="B5" s="9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6" ht="16" x14ac:dyDescent="0.15">
      <c r="A6" s="4"/>
      <c r="B6" s="6" t="s">
        <v>25</v>
      </c>
      <c r="C6" s="8">
        <v>93</v>
      </c>
      <c r="D6" s="8">
        <v>26</v>
      </c>
      <c r="E6" s="8">
        <v>50</v>
      </c>
      <c r="F6" s="8">
        <v>6.5</v>
      </c>
      <c r="G6" s="8">
        <v>0.71</v>
      </c>
      <c r="H6" s="8">
        <v>68</v>
      </c>
      <c r="I6" s="8">
        <v>24</v>
      </c>
      <c r="J6" s="8">
        <v>46</v>
      </c>
      <c r="K6" s="8">
        <v>0.28999999999999998</v>
      </c>
      <c r="L6" s="8">
        <v>0.54</v>
      </c>
      <c r="M6" s="8" t="s">
        <v>26</v>
      </c>
      <c r="N6" s="8" t="s">
        <v>27</v>
      </c>
      <c r="O6" s="8" t="s">
        <v>28</v>
      </c>
      <c r="P6" s="10">
        <f>10*0.453</f>
        <v>4.53</v>
      </c>
    </row>
    <row r="7" spans="1:16" ht="16" x14ac:dyDescent="0.15">
      <c r="A7" s="4"/>
      <c r="B7" s="6" t="s">
        <v>29</v>
      </c>
      <c r="C7" s="8">
        <v>22</v>
      </c>
      <c r="D7" s="8">
        <v>26</v>
      </c>
      <c r="E7" s="8">
        <v>35</v>
      </c>
      <c r="F7" s="8">
        <v>6.5</v>
      </c>
      <c r="G7" s="8">
        <v>0.74</v>
      </c>
      <c r="H7" s="8">
        <v>73</v>
      </c>
      <c r="I7" s="8">
        <v>23</v>
      </c>
      <c r="J7" s="8">
        <v>42</v>
      </c>
      <c r="K7" s="8">
        <v>0.28999999999999998</v>
      </c>
      <c r="L7" s="8">
        <v>0.54</v>
      </c>
      <c r="M7" s="4"/>
      <c r="N7" s="8" t="s">
        <v>27</v>
      </c>
      <c r="O7" s="8" t="s">
        <v>30</v>
      </c>
      <c r="P7" s="10">
        <f>40*0.453</f>
        <v>18.12</v>
      </c>
    </row>
    <row r="8" spans="1:16" ht="16" x14ac:dyDescent="0.15">
      <c r="A8" s="9" t="s">
        <v>31</v>
      </c>
      <c r="B8" s="9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10"/>
    </row>
    <row r="9" spans="1:16" ht="12.75" customHeight="1" x14ac:dyDescent="0.15">
      <c r="A9" s="5" t="s">
        <v>32</v>
      </c>
      <c r="B9" s="5"/>
      <c r="C9" s="8">
        <v>92</v>
      </c>
      <c r="D9" s="8">
        <v>38</v>
      </c>
      <c r="E9" s="8">
        <v>28</v>
      </c>
      <c r="F9" s="8">
        <v>3</v>
      </c>
      <c r="G9" s="8">
        <v>0.79</v>
      </c>
      <c r="H9" s="8">
        <v>72</v>
      </c>
      <c r="I9" s="8">
        <v>18</v>
      </c>
      <c r="J9" s="8">
        <v>36</v>
      </c>
      <c r="K9" s="8">
        <v>0.3</v>
      </c>
      <c r="L9" s="8">
        <v>1</v>
      </c>
      <c r="M9" s="8" t="s">
        <v>33</v>
      </c>
      <c r="N9" s="8" t="s">
        <v>34</v>
      </c>
      <c r="O9" s="8" t="s">
        <v>35</v>
      </c>
      <c r="P9" s="11">
        <f>8*0.453</f>
        <v>3.6240000000000001</v>
      </c>
    </row>
    <row r="10" spans="1:16" ht="12.75" customHeight="1" x14ac:dyDescent="0.15">
      <c r="A10" s="5" t="s">
        <v>36</v>
      </c>
      <c r="B10" s="5"/>
      <c r="C10" s="8">
        <v>91</v>
      </c>
      <c r="D10" s="8">
        <v>41</v>
      </c>
      <c r="E10" s="8">
        <v>28</v>
      </c>
      <c r="F10" s="8">
        <v>1.2</v>
      </c>
      <c r="G10" s="8">
        <v>0.71</v>
      </c>
      <c r="H10" s="8">
        <v>69</v>
      </c>
      <c r="I10" s="8">
        <v>18</v>
      </c>
      <c r="J10" s="8">
        <v>36</v>
      </c>
      <c r="K10" s="8">
        <v>0.3</v>
      </c>
      <c r="L10" s="8">
        <v>1</v>
      </c>
      <c r="M10" s="8" t="s">
        <v>33</v>
      </c>
      <c r="N10" s="8" t="s">
        <v>34</v>
      </c>
      <c r="O10" s="8" t="s">
        <v>35</v>
      </c>
      <c r="P10" s="10">
        <f>8*0.453</f>
        <v>3.6240000000000001</v>
      </c>
    </row>
    <row r="11" spans="1:16" ht="16" x14ac:dyDescent="0.15">
      <c r="A11" s="9" t="s">
        <v>37</v>
      </c>
      <c r="B11" s="9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6" ht="16" x14ac:dyDescent="0.15">
      <c r="A12" s="4"/>
      <c r="B12" s="6" t="s">
        <v>25</v>
      </c>
      <c r="C12" s="8">
        <v>90</v>
      </c>
      <c r="D12" s="8">
        <v>25</v>
      </c>
      <c r="E12" s="8">
        <v>22</v>
      </c>
      <c r="F12" s="8">
        <v>2.4</v>
      </c>
      <c r="G12" s="8">
        <v>0.85</v>
      </c>
      <c r="H12" s="8">
        <v>82</v>
      </c>
      <c r="I12" s="8">
        <v>12</v>
      </c>
      <c r="J12" s="8">
        <v>34</v>
      </c>
      <c r="K12" s="8">
        <v>0.1</v>
      </c>
      <c r="L12" s="8">
        <v>0.8</v>
      </c>
      <c r="M12" s="8" t="s">
        <v>38</v>
      </c>
      <c r="N12" s="8" t="s">
        <v>39</v>
      </c>
      <c r="O12" s="8">
        <v>12</v>
      </c>
    </row>
    <row r="13" spans="1:16" ht="16" x14ac:dyDescent="0.15">
      <c r="A13" s="4"/>
      <c r="B13" s="6" t="s">
        <v>29</v>
      </c>
      <c r="C13" s="8">
        <v>40</v>
      </c>
      <c r="D13" s="8">
        <v>25</v>
      </c>
      <c r="E13" s="8">
        <v>26</v>
      </c>
      <c r="F13" s="8">
        <v>2.4</v>
      </c>
      <c r="G13" s="8">
        <v>0.85</v>
      </c>
      <c r="H13" s="8">
        <v>82</v>
      </c>
      <c r="I13" s="8">
        <v>12</v>
      </c>
      <c r="J13" s="8">
        <v>34</v>
      </c>
      <c r="K13" s="8">
        <v>0.1</v>
      </c>
      <c r="L13" s="8">
        <v>0.8</v>
      </c>
      <c r="M13" s="4"/>
      <c r="N13" s="8" t="s">
        <v>40</v>
      </c>
      <c r="O13" s="8">
        <v>25</v>
      </c>
    </row>
    <row r="14" spans="1:16" ht="12.75" customHeight="1" x14ac:dyDescent="0.15">
      <c r="A14" s="9" t="s">
        <v>41</v>
      </c>
      <c r="B14" s="9"/>
      <c r="C14" s="8">
        <v>90</v>
      </c>
      <c r="D14" s="8">
        <v>66.7</v>
      </c>
      <c r="E14" s="8">
        <v>85</v>
      </c>
      <c r="F14" s="8">
        <v>2.4</v>
      </c>
      <c r="G14" s="8">
        <v>0.88</v>
      </c>
      <c r="H14" s="8">
        <v>82</v>
      </c>
      <c r="I14" s="8">
        <v>5</v>
      </c>
      <c r="J14" s="8">
        <v>14</v>
      </c>
      <c r="K14" s="8">
        <v>0.1</v>
      </c>
      <c r="L14" s="8">
        <v>0.8</v>
      </c>
      <c r="M14" s="8" t="s">
        <v>42</v>
      </c>
      <c r="N14" s="8" t="s">
        <v>43</v>
      </c>
      <c r="O14" s="8" t="s">
        <v>44</v>
      </c>
    </row>
    <row r="15" spans="1:16" ht="16" x14ac:dyDescent="0.15">
      <c r="A15" s="9" t="s">
        <v>45</v>
      </c>
      <c r="B15" s="9"/>
      <c r="C15" s="8">
        <v>91</v>
      </c>
      <c r="D15" s="8">
        <v>45.6</v>
      </c>
      <c r="E15" s="8">
        <v>43</v>
      </c>
      <c r="F15" s="8">
        <v>1.3</v>
      </c>
      <c r="G15" s="8">
        <v>0.81</v>
      </c>
      <c r="H15" s="8">
        <v>76</v>
      </c>
      <c r="I15" s="8">
        <v>19</v>
      </c>
      <c r="J15" s="8">
        <v>26</v>
      </c>
      <c r="K15" s="8">
        <v>0.22</v>
      </c>
      <c r="L15" s="8">
        <v>1.21</v>
      </c>
      <c r="M15" s="4"/>
      <c r="N15" s="4"/>
      <c r="O15" s="4"/>
    </row>
    <row r="16" spans="1:16" ht="16" x14ac:dyDescent="0.15">
      <c r="A16" s="9" t="s">
        <v>46</v>
      </c>
      <c r="B16" s="9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5" ht="16" x14ac:dyDescent="0.15">
      <c r="A17" s="4"/>
      <c r="B17" s="6" t="s">
        <v>25</v>
      </c>
      <c r="C17" s="8">
        <v>93</v>
      </c>
      <c r="D17" s="8">
        <v>25</v>
      </c>
      <c r="E17" s="8">
        <v>54</v>
      </c>
      <c r="F17" s="8">
        <v>10.3</v>
      </c>
      <c r="G17" s="8">
        <v>0.92</v>
      </c>
      <c r="H17" s="8">
        <v>88</v>
      </c>
      <c r="I17" s="8">
        <v>18</v>
      </c>
      <c r="J17" s="8">
        <v>44</v>
      </c>
      <c r="K17" s="8">
        <v>0.15</v>
      </c>
      <c r="L17" s="8">
        <v>0.71</v>
      </c>
      <c r="M17" s="8" t="s">
        <v>38</v>
      </c>
      <c r="N17" s="8" t="s">
        <v>47</v>
      </c>
      <c r="O17" s="8">
        <v>9</v>
      </c>
    </row>
    <row r="18" spans="1:15" ht="16" x14ac:dyDescent="0.15">
      <c r="A18" s="4"/>
      <c r="B18" s="6" t="s">
        <v>29</v>
      </c>
      <c r="C18" s="8">
        <v>22</v>
      </c>
      <c r="D18" s="8">
        <v>25</v>
      </c>
      <c r="E18" s="8">
        <v>47</v>
      </c>
      <c r="F18" s="8">
        <v>10.3</v>
      </c>
      <c r="G18" s="8">
        <v>0.92</v>
      </c>
      <c r="H18" s="8">
        <v>88</v>
      </c>
      <c r="I18" s="8">
        <v>18</v>
      </c>
      <c r="J18" s="8">
        <v>44</v>
      </c>
      <c r="K18" s="8">
        <v>0.15</v>
      </c>
      <c r="L18" s="8">
        <v>0.71</v>
      </c>
      <c r="M18" s="4"/>
      <c r="N18" s="8" t="s">
        <v>27</v>
      </c>
      <c r="O18" s="8">
        <v>30</v>
      </c>
    </row>
    <row r="19" spans="1:15" ht="42" x14ac:dyDescent="0.15">
      <c r="A19" s="6" t="s">
        <v>48</v>
      </c>
      <c r="B19" s="4"/>
      <c r="C19" s="8">
        <v>92</v>
      </c>
      <c r="D19" s="8">
        <v>67</v>
      </c>
      <c r="E19" s="8">
        <v>60</v>
      </c>
      <c r="F19" s="8">
        <v>10</v>
      </c>
      <c r="G19" s="8">
        <v>0.76</v>
      </c>
      <c r="H19" s="8">
        <v>73</v>
      </c>
      <c r="I19" s="8" t="s">
        <v>49</v>
      </c>
      <c r="J19" s="8" t="s">
        <v>49</v>
      </c>
      <c r="K19" s="8">
        <v>5.65</v>
      </c>
      <c r="L19" s="8">
        <v>3.16</v>
      </c>
      <c r="M19" s="8">
        <v>3</v>
      </c>
      <c r="N19" s="8">
        <v>2</v>
      </c>
      <c r="O19" s="8">
        <v>1</v>
      </c>
    </row>
    <row r="20" spans="1:15" ht="16" x14ac:dyDescent="0.15">
      <c r="A20" s="9" t="s">
        <v>50</v>
      </c>
      <c r="B20" s="9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 ht="16" x14ac:dyDescent="0.15">
      <c r="A21" s="4"/>
      <c r="B21" s="6" t="s">
        <v>51</v>
      </c>
      <c r="C21" s="8">
        <v>90</v>
      </c>
      <c r="D21" s="8">
        <v>38.299999999999997</v>
      </c>
      <c r="E21" s="8">
        <v>35</v>
      </c>
      <c r="F21" s="8">
        <v>1.5</v>
      </c>
      <c r="G21" s="8">
        <v>0.81</v>
      </c>
      <c r="H21" s="8">
        <v>78</v>
      </c>
      <c r="I21" s="8">
        <v>19</v>
      </c>
      <c r="J21" s="8">
        <v>25</v>
      </c>
      <c r="K21" s="8">
        <v>0.43</v>
      </c>
      <c r="L21" s="8">
        <v>0.89</v>
      </c>
      <c r="M21" s="4"/>
      <c r="N21" s="4"/>
      <c r="O21" s="4"/>
    </row>
    <row r="22" spans="1:15" ht="12.75" customHeight="1" x14ac:dyDescent="0.15">
      <c r="A22" s="9" t="s">
        <v>52</v>
      </c>
      <c r="B22" s="9"/>
      <c r="C22" s="8">
        <v>94</v>
      </c>
      <c r="D22" s="8">
        <v>28.1</v>
      </c>
      <c r="E22" s="8" t="s">
        <v>49</v>
      </c>
      <c r="F22" s="8">
        <v>1.4</v>
      </c>
      <c r="G22" s="8">
        <v>0.72</v>
      </c>
      <c r="H22" s="8">
        <v>71</v>
      </c>
      <c r="I22" s="8">
        <v>18</v>
      </c>
      <c r="J22" s="8">
        <v>48</v>
      </c>
      <c r="K22" s="8">
        <v>0.23</v>
      </c>
      <c r="L22" s="8">
        <v>0.75</v>
      </c>
      <c r="M22" s="8" t="s">
        <v>39</v>
      </c>
      <c r="N22" s="8" t="s">
        <v>34</v>
      </c>
      <c r="O22" s="8" t="s">
        <v>53</v>
      </c>
    </row>
    <row r="23" spans="1:15" ht="16" x14ac:dyDescent="0.15">
      <c r="A23" s="9" t="s">
        <v>54</v>
      </c>
      <c r="B23" s="9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5" ht="12.75" customHeight="1" x14ac:dyDescent="0.15">
      <c r="A24" s="9" t="s">
        <v>55</v>
      </c>
      <c r="B24" s="9"/>
      <c r="C24" s="8">
        <v>91</v>
      </c>
      <c r="D24" s="8">
        <v>42.2</v>
      </c>
      <c r="E24" s="8">
        <v>49</v>
      </c>
      <c r="F24" s="8">
        <v>20</v>
      </c>
      <c r="G24" s="8">
        <v>0.99</v>
      </c>
      <c r="H24" s="8">
        <v>94</v>
      </c>
      <c r="I24" s="8">
        <v>10</v>
      </c>
      <c r="J24" s="8">
        <v>15</v>
      </c>
      <c r="K24" s="8">
        <v>0.28000000000000003</v>
      </c>
      <c r="L24" s="8">
        <v>0.66</v>
      </c>
      <c r="M24" s="8" t="s">
        <v>26</v>
      </c>
      <c r="N24" s="8">
        <v>15</v>
      </c>
      <c r="O24" s="8" t="s">
        <v>35</v>
      </c>
    </row>
    <row r="25" spans="1:15" ht="12.75" customHeight="1" x14ac:dyDescent="0.15">
      <c r="A25" s="9" t="s">
        <v>56</v>
      </c>
      <c r="B25" s="9"/>
      <c r="C25" s="8">
        <v>90</v>
      </c>
      <c r="D25" s="8">
        <v>42.8</v>
      </c>
      <c r="E25" s="8">
        <v>26</v>
      </c>
      <c r="F25" s="8">
        <v>18.8</v>
      </c>
      <c r="G25" s="8">
        <v>0.96</v>
      </c>
      <c r="H25" s="8">
        <v>91</v>
      </c>
      <c r="I25" s="8">
        <v>10</v>
      </c>
      <c r="J25" s="8">
        <v>15</v>
      </c>
      <c r="K25" s="8">
        <v>0.28000000000000003</v>
      </c>
      <c r="L25" s="8">
        <v>0.66</v>
      </c>
      <c r="M25" s="8" t="s">
        <v>33</v>
      </c>
      <c r="N25" s="8" t="s">
        <v>34</v>
      </c>
      <c r="O25" s="8" t="s">
        <v>57</v>
      </c>
    </row>
    <row r="26" spans="1:15" ht="16" x14ac:dyDescent="0.15">
      <c r="A26" s="9" t="s">
        <v>58</v>
      </c>
      <c r="B26" s="9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5" ht="16" x14ac:dyDescent="0.15">
      <c r="A27" s="4"/>
      <c r="B27" s="6" t="s">
        <v>59</v>
      </c>
      <c r="C27" s="8">
        <v>89</v>
      </c>
      <c r="D27" s="8">
        <v>49.9</v>
      </c>
      <c r="E27" s="8">
        <v>35</v>
      </c>
      <c r="F27" s="8">
        <v>1.5</v>
      </c>
      <c r="G27" s="8">
        <v>0.89</v>
      </c>
      <c r="H27" s="8">
        <v>85</v>
      </c>
      <c r="I27" s="8">
        <v>10</v>
      </c>
      <c r="J27" s="8">
        <v>15</v>
      </c>
      <c r="K27" s="8">
        <v>0.3</v>
      </c>
      <c r="L27" s="8">
        <v>0.68</v>
      </c>
      <c r="M27" s="4"/>
      <c r="N27" s="4"/>
      <c r="O27" s="4"/>
    </row>
    <row r="28" spans="1:15" ht="16" x14ac:dyDescent="0.15">
      <c r="A28" s="9" t="s">
        <v>58</v>
      </c>
      <c r="B28" s="9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5" ht="16" x14ac:dyDescent="0.15">
      <c r="A29" s="4"/>
      <c r="B29" s="6" t="s">
        <v>60</v>
      </c>
      <c r="C29" s="8">
        <v>89</v>
      </c>
      <c r="D29" s="8">
        <v>55.1</v>
      </c>
      <c r="E29" s="8">
        <v>35</v>
      </c>
      <c r="F29" s="8">
        <v>1</v>
      </c>
      <c r="G29" s="8">
        <v>0.88</v>
      </c>
      <c r="H29" s="8">
        <v>84</v>
      </c>
      <c r="I29" s="8">
        <v>6</v>
      </c>
      <c r="J29" s="8">
        <v>8</v>
      </c>
      <c r="K29" s="8">
        <v>0.28999999999999998</v>
      </c>
      <c r="L29" s="8">
        <v>0.7</v>
      </c>
      <c r="M29" s="4"/>
      <c r="N29" s="4"/>
      <c r="O29" s="4"/>
    </row>
    <row r="30" spans="1:15" ht="16" x14ac:dyDescent="0.15">
      <c r="A30" s="9" t="s">
        <v>61</v>
      </c>
      <c r="B30" s="9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15" ht="12.75" customHeight="1" x14ac:dyDescent="0.15">
      <c r="A31" s="9" t="s">
        <v>62</v>
      </c>
      <c r="B31" s="9"/>
      <c r="C31" s="8">
        <v>89</v>
      </c>
      <c r="D31" s="8">
        <v>46</v>
      </c>
      <c r="E31" s="8">
        <v>67</v>
      </c>
      <c r="F31" s="8">
        <v>5.5</v>
      </c>
      <c r="G31" s="8">
        <v>0.92</v>
      </c>
      <c r="H31" s="8">
        <v>87</v>
      </c>
      <c r="I31" s="8">
        <v>8</v>
      </c>
      <c r="J31" s="8">
        <v>10</v>
      </c>
      <c r="K31" s="8">
        <v>0.3</v>
      </c>
      <c r="L31" s="8">
        <v>0.68</v>
      </c>
      <c r="M31" s="8" t="s">
        <v>26</v>
      </c>
      <c r="N31" s="8" t="s">
        <v>34</v>
      </c>
      <c r="O31" s="8" t="s">
        <v>63</v>
      </c>
    </row>
    <row r="32" spans="1:15" ht="16" x14ac:dyDescent="0.15">
      <c r="A32" s="9" t="s">
        <v>64</v>
      </c>
      <c r="B32" s="9"/>
      <c r="C32" s="8">
        <v>90</v>
      </c>
      <c r="D32" s="8">
        <v>32.5</v>
      </c>
      <c r="E32" s="4"/>
      <c r="F32" s="8">
        <v>13</v>
      </c>
      <c r="G32" s="8">
        <v>0.92</v>
      </c>
      <c r="H32" s="8">
        <v>87</v>
      </c>
      <c r="I32" s="8">
        <v>22.4</v>
      </c>
      <c r="J32" s="8">
        <v>30</v>
      </c>
      <c r="K32" s="8">
        <v>0.34</v>
      </c>
      <c r="L32" s="8">
        <v>0.47</v>
      </c>
      <c r="M32" s="8" t="s">
        <v>26</v>
      </c>
      <c r="N32" s="8">
        <v>15</v>
      </c>
      <c r="O32" s="8" t="s">
        <v>35</v>
      </c>
    </row>
    <row r="33" spans="1:15" ht="16" x14ac:dyDescent="0.15">
      <c r="A33" s="9" t="s">
        <v>65</v>
      </c>
      <c r="B33" s="9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 ht="16" x14ac:dyDescent="0.15">
      <c r="A34" s="9" t="s">
        <v>66</v>
      </c>
      <c r="B34" s="9"/>
      <c r="C34" s="8">
        <v>89</v>
      </c>
      <c r="D34" s="8">
        <v>45</v>
      </c>
      <c r="E34" s="8">
        <v>26</v>
      </c>
      <c r="F34" s="8">
        <v>3.1</v>
      </c>
      <c r="G34" s="8">
        <v>0.69</v>
      </c>
      <c r="H34" s="8">
        <v>67</v>
      </c>
      <c r="I34" s="8">
        <v>15</v>
      </c>
      <c r="J34" s="8">
        <v>25</v>
      </c>
      <c r="K34" s="8">
        <v>0.44</v>
      </c>
      <c r="L34" s="8">
        <v>0.98</v>
      </c>
      <c r="M34" s="4"/>
      <c r="N34" s="4"/>
      <c r="O34" s="4"/>
    </row>
    <row r="35" spans="1:15" ht="16" x14ac:dyDescent="0.15">
      <c r="A35" s="9" t="s">
        <v>65</v>
      </c>
      <c r="B35" s="9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 ht="12.75" customHeight="1" x14ac:dyDescent="0.15">
      <c r="A36" s="9" t="s">
        <v>67</v>
      </c>
      <c r="B36" s="9"/>
      <c r="C36" s="8">
        <v>90</v>
      </c>
      <c r="D36" s="8">
        <v>34</v>
      </c>
      <c r="E36" s="8">
        <v>26</v>
      </c>
      <c r="F36" s="8">
        <v>2.1</v>
      </c>
      <c r="G36" s="8">
        <v>0.63</v>
      </c>
      <c r="H36" s="8">
        <v>57</v>
      </c>
      <c r="I36" s="8">
        <v>33</v>
      </c>
      <c r="J36" s="8">
        <v>40</v>
      </c>
      <c r="K36" s="8">
        <v>0.23</v>
      </c>
      <c r="L36" s="8">
        <v>1.03</v>
      </c>
      <c r="M36" s="8" t="s">
        <v>68</v>
      </c>
      <c r="N36" s="8" t="s">
        <v>34</v>
      </c>
      <c r="O36" s="8" t="s">
        <v>69</v>
      </c>
    </row>
    <row r="37" spans="1:15" ht="12.75" customHeight="1" x14ac:dyDescent="0.15">
      <c r="A37" s="9" t="s">
        <v>70</v>
      </c>
      <c r="B37" s="9"/>
      <c r="C37" s="8">
        <v>89</v>
      </c>
      <c r="D37" s="8">
        <v>18</v>
      </c>
      <c r="E37" s="8">
        <v>29</v>
      </c>
      <c r="F37" s="8">
        <v>4.4000000000000004</v>
      </c>
      <c r="G37" s="8">
        <v>0.77</v>
      </c>
      <c r="H37" s="8">
        <v>70</v>
      </c>
      <c r="I37" s="8">
        <v>15</v>
      </c>
      <c r="J37" s="8">
        <v>51</v>
      </c>
      <c r="K37" s="8">
        <v>0.12</v>
      </c>
      <c r="L37" s="8">
        <v>1.32</v>
      </c>
      <c r="M37" s="8" t="s">
        <v>26</v>
      </c>
      <c r="N37" s="8" t="s">
        <v>27</v>
      </c>
      <c r="O37" s="8" t="s">
        <v>71</v>
      </c>
    </row>
    <row r="38" spans="1:15" ht="12.75" customHeight="1" x14ac:dyDescent="0.15">
      <c r="A38" s="9" t="s">
        <v>72</v>
      </c>
      <c r="B38" s="9"/>
      <c r="C38" s="8">
        <v>89</v>
      </c>
      <c r="D38" s="8">
        <v>19</v>
      </c>
      <c r="E38" s="8">
        <v>25</v>
      </c>
      <c r="F38" s="8">
        <v>4.9000000000000004</v>
      </c>
      <c r="G38" s="8">
        <v>0.87</v>
      </c>
      <c r="H38" s="8">
        <v>83</v>
      </c>
      <c r="I38" s="8">
        <v>10</v>
      </c>
      <c r="J38" s="8">
        <v>37</v>
      </c>
      <c r="K38" s="8">
        <v>0.12</v>
      </c>
      <c r="L38" s="8">
        <v>1</v>
      </c>
      <c r="M38" s="8" t="s">
        <v>73</v>
      </c>
      <c r="N38" s="8" t="s">
        <v>27</v>
      </c>
      <c r="O38" s="8" t="s">
        <v>74</v>
      </c>
    </row>
    <row r="39" spans="1:15" ht="16" x14ac:dyDescent="0.15">
      <c r="A39" s="3"/>
      <c r="B39" s="3"/>
      <c r="C39" s="4"/>
      <c r="D39" s="4"/>
      <c r="E39" s="4"/>
      <c r="F39" s="4"/>
      <c r="G39" s="4"/>
      <c r="H39" s="4"/>
      <c r="I39" s="4"/>
      <c r="J39" s="4"/>
      <c r="K39" s="4"/>
      <c r="L39" s="4"/>
      <c r="M39" s="9" t="s">
        <v>1</v>
      </c>
      <c r="N39" s="9"/>
      <c r="O39" s="6" t="s">
        <v>2</v>
      </c>
    </row>
    <row r="40" spans="1:15" ht="14" x14ac:dyDescent="0.15">
      <c r="A40" s="7" t="s">
        <v>75</v>
      </c>
      <c r="B40" s="7"/>
      <c r="C40" s="8" t="s">
        <v>4</v>
      </c>
      <c r="D40" s="8" t="s">
        <v>5</v>
      </c>
      <c r="E40" s="8" t="s">
        <v>6</v>
      </c>
      <c r="F40" s="8" t="s">
        <v>7</v>
      </c>
      <c r="G40" s="8" t="s">
        <v>8</v>
      </c>
      <c r="H40" s="8" t="s">
        <v>9</v>
      </c>
      <c r="I40" s="8" t="s">
        <v>10</v>
      </c>
      <c r="J40" s="8" t="s">
        <v>11</v>
      </c>
      <c r="K40" s="8" t="s">
        <v>12</v>
      </c>
      <c r="L40" s="8" t="s">
        <v>13</v>
      </c>
      <c r="M40" s="8" t="s">
        <v>14</v>
      </c>
      <c r="N40" s="8" t="s">
        <v>14</v>
      </c>
      <c r="O40" s="8" t="s">
        <v>15</v>
      </c>
    </row>
    <row r="41" spans="1:15" ht="12.75" customHeight="1" x14ac:dyDescent="0.15">
      <c r="A41" s="7" t="s">
        <v>76</v>
      </c>
      <c r="B41" s="7"/>
      <c r="C41" s="8" t="s">
        <v>14</v>
      </c>
      <c r="D41" s="8" t="s">
        <v>14</v>
      </c>
      <c r="E41" s="8" t="s">
        <v>18</v>
      </c>
      <c r="F41" s="8" t="s">
        <v>14</v>
      </c>
      <c r="G41" s="8" t="s">
        <v>19</v>
      </c>
      <c r="H41" s="8" t="s">
        <v>14</v>
      </c>
      <c r="I41" s="8" t="s">
        <v>14</v>
      </c>
      <c r="J41" s="8" t="s">
        <v>14</v>
      </c>
      <c r="K41" s="8" t="s">
        <v>14</v>
      </c>
      <c r="L41" s="8" t="s">
        <v>14</v>
      </c>
      <c r="M41" s="8" t="s">
        <v>20</v>
      </c>
      <c r="N41" s="8" t="s">
        <v>21</v>
      </c>
      <c r="O41" s="8" t="s">
        <v>22</v>
      </c>
    </row>
    <row r="42" spans="1:15" ht="16" x14ac:dyDescent="0.15">
      <c r="A42" s="9" t="s">
        <v>77</v>
      </c>
      <c r="B42" s="9"/>
      <c r="C42" s="8">
        <v>92</v>
      </c>
      <c r="D42" s="8">
        <v>21</v>
      </c>
      <c r="E42" s="8" t="s">
        <v>49</v>
      </c>
      <c r="F42" s="8">
        <v>42</v>
      </c>
      <c r="G42" s="8">
        <v>1.17</v>
      </c>
      <c r="H42" s="8">
        <v>110</v>
      </c>
      <c r="I42" s="8">
        <v>12</v>
      </c>
      <c r="J42" s="8">
        <v>25</v>
      </c>
      <c r="K42" s="8">
        <v>0.38</v>
      </c>
      <c r="L42" s="8">
        <v>0.75</v>
      </c>
      <c r="M42" s="4"/>
      <c r="N42" s="8" t="s">
        <v>78</v>
      </c>
      <c r="O42" s="8" t="s">
        <v>79</v>
      </c>
    </row>
    <row r="43" spans="1:15" ht="16" x14ac:dyDescent="0.15">
      <c r="A43" s="6" t="s">
        <v>80</v>
      </c>
      <c r="B43" s="4"/>
      <c r="C43" s="8">
        <v>89</v>
      </c>
      <c r="D43" s="8">
        <v>14</v>
      </c>
      <c r="E43" s="8">
        <v>27</v>
      </c>
      <c r="F43" s="8">
        <v>2.1</v>
      </c>
      <c r="G43" s="8">
        <v>0.88</v>
      </c>
      <c r="H43" s="8">
        <v>84</v>
      </c>
      <c r="I43" s="8">
        <v>7</v>
      </c>
      <c r="J43" s="8">
        <v>19</v>
      </c>
      <c r="K43" s="8">
        <v>0.05</v>
      </c>
      <c r="L43" s="8">
        <v>0.37</v>
      </c>
      <c r="M43" s="8" t="s">
        <v>38</v>
      </c>
      <c r="N43" s="8" t="s">
        <v>81</v>
      </c>
      <c r="O43" s="8" t="s">
        <v>82</v>
      </c>
    </row>
    <row r="44" spans="1:15" ht="12.75" customHeight="1" x14ac:dyDescent="0.15">
      <c r="A44" s="9" t="s">
        <v>83</v>
      </c>
      <c r="B44" s="9"/>
      <c r="C44" s="8">
        <v>89</v>
      </c>
      <c r="D44" s="8">
        <v>15</v>
      </c>
      <c r="E44" s="8">
        <v>27</v>
      </c>
      <c r="F44" s="8">
        <v>3.9</v>
      </c>
      <c r="G44" s="8">
        <v>0.78</v>
      </c>
      <c r="H44" s="8">
        <v>76</v>
      </c>
      <c r="I44" s="8">
        <v>15</v>
      </c>
      <c r="J44" s="8">
        <v>25</v>
      </c>
      <c r="K44" s="8">
        <v>0.05</v>
      </c>
      <c r="L44" s="8">
        <v>0.46</v>
      </c>
      <c r="M44" s="8" t="s">
        <v>38</v>
      </c>
      <c r="N44" s="8" t="s">
        <v>81</v>
      </c>
      <c r="O44" s="8" t="s">
        <v>82</v>
      </c>
    </row>
    <row r="45" spans="1:15" ht="16" x14ac:dyDescent="0.15">
      <c r="A45" s="9" t="s">
        <v>84</v>
      </c>
      <c r="B45" s="9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6" x14ac:dyDescent="0.15">
      <c r="A46" s="5" t="s">
        <v>85</v>
      </c>
      <c r="B46" s="5"/>
      <c r="C46" s="8">
        <v>85</v>
      </c>
      <c r="D46" s="8">
        <v>10.199999999999999</v>
      </c>
      <c r="E46" s="8">
        <v>52</v>
      </c>
      <c r="F46" s="8">
        <v>4.3</v>
      </c>
      <c r="G46" s="8">
        <v>0.92</v>
      </c>
      <c r="H46" s="8">
        <v>88</v>
      </c>
      <c r="I46" s="8">
        <v>3</v>
      </c>
      <c r="J46" s="8">
        <v>9</v>
      </c>
      <c r="K46" s="8">
        <v>0.02</v>
      </c>
      <c r="L46" s="8">
        <v>0.3</v>
      </c>
      <c r="M46" s="4"/>
      <c r="N46" s="4"/>
      <c r="O46" s="4"/>
    </row>
    <row r="47" spans="1:15" ht="16" x14ac:dyDescent="0.15">
      <c r="A47" s="9" t="s">
        <v>84</v>
      </c>
      <c r="B47" s="9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1:15" ht="16" x14ac:dyDescent="0.15">
      <c r="A48" s="5" t="s">
        <v>86</v>
      </c>
      <c r="B48" s="5"/>
      <c r="C48" s="8">
        <v>70</v>
      </c>
      <c r="D48" s="8">
        <v>10.199999999999999</v>
      </c>
      <c r="E48" s="8">
        <v>70</v>
      </c>
      <c r="F48" s="8">
        <v>4.3</v>
      </c>
      <c r="G48" s="8">
        <v>0.92</v>
      </c>
      <c r="H48" s="8">
        <v>88</v>
      </c>
      <c r="I48" s="8">
        <v>3</v>
      </c>
      <c r="J48" s="8">
        <v>9</v>
      </c>
      <c r="K48" s="8">
        <v>0.02</v>
      </c>
      <c r="L48" s="8">
        <v>0.3</v>
      </c>
      <c r="M48" s="4"/>
      <c r="N48" s="4"/>
      <c r="O48" s="4"/>
    </row>
    <row r="49" spans="1:15" ht="16" x14ac:dyDescent="0.15">
      <c r="A49" s="6" t="s">
        <v>87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6" x14ac:dyDescent="0.15">
      <c r="A50" s="5" t="s">
        <v>85</v>
      </c>
      <c r="B50" s="5"/>
      <c r="C50" s="8">
        <v>85</v>
      </c>
      <c r="D50" s="8">
        <v>9.3000000000000007</v>
      </c>
      <c r="E50" s="8">
        <v>52</v>
      </c>
      <c r="F50" s="8">
        <v>3.7</v>
      </c>
      <c r="G50" s="8">
        <v>0.87</v>
      </c>
      <c r="H50" s="8">
        <v>84</v>
      </c>
      <c r="I50" s="8">
        <v>11</v>
      </c>
      <c r="J50" s="8">
        <v>25</v>
      </c>
      <c r="K50" s="8">
        <v>0.04</v>
      </c>
      <c r="L50" s="8">
        <v>0.26</v>
      </c>
      <c r="M50" s="4"/>
      <c r="N50" s="4"/>
      <c r="O50" s="4"/>
    </row>
    <row r="51" spans="1:15" ht="16" x14ac:dyDescent="0.15">
      <c r="A51" s="6" t="s">
        <v>87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ht="16" x14ac:dyDescent="0.15">
      <c r="A52" s="5" t="s">
        <v>86</v>
      </c>
      <c r="B52" s="5"/>
      <c r="C52" s="8">
        <v>65</v>
      </c>
      <c r="D52" s="8">
        <v>9.3000000000000007</v>
      </c>
      <c r="E52" s="8">
        <v>70</v>
      </c>
      <c r="F52" s="8">
        <v>3.7</v>
      </c>
      <c r="G52" s="8">
        <v>0.87</v>
      </c>
      <c r="H52" s="8">
        <v>84</v>
      </c>
      <c r="I52" s="8">
        <v>11</v>
      </c>
      <c r="J52" s="8">
        <v>25</v>
      </c>
      <c r="K52" s="8">
        <v>0.04</v>
      </c>
      <c r="L52" s="8">
        <v>0.26</v>
      </c>
      <c r="M52" s="4"/>
      <c r="N52" s="4"/>
      <c r="O52" s="4"/>
    </row>
    <row r="53" spans="1:15" ht="16" x14ac:dyDescent="0.15">
      <c r="A53" s="9" t="s">
        <v>88</v>
      </c>
      <c r="B53" s="9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2.75" customHeight="1" x14ac:dyDescent="0.15">
      <c r="A54" s="9" t="s">
        <v>89</v>
      </c>
      <c r="B54" s="9"/>
      <c r="C54" s="8">
        <v>92</v>
      </c>
      <c r="D54" s="8">
        <v>24</v>
      </c>
      <c r="E54" s="8">
        <v>45</v>
      </c>
      <c r="F54" s="8">
        <v>20</v>
      </c>
      <c r="G54" s="8">
        <v>1.02</v>
      </c>
      <c r="H54" s="8">
        <v>96</v>
      </c>
      <c r="I54" s="8">
        <v>34</v>
      </c>
      <c r="J54" s="8">
        <v>44</v>
      </c>
      <c r="K54" s="8">
        <v>0.2</v>
      </c>
      <c r="L54" s="8">
        <v>0.75</v>
      </c>
      <c r="M54" s="8" t="s">
        <v>26</v>
      </c>
      <c r="N54" s="8">
        <v>15</v>
      </c>
      <c r="O54" s="8" t="s">
        <v>78</v>
      </c>
    </row>
    <row r="55" spans="1:15" ht="16" x14ac:dyDescent="0.15">
      <c r="A55" s="9" t="s">
        <v>90</v>
      </c>
      <c r="B55" s="9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ht="12.75" customHeight="1" x14ac:dyDescent="0.15">
      <c r="A56" s="9" t="s">
        <v>91</v>
      </c>
      <c r="B56" s="9"/>
      <c r="C56" s="8">
        <v>90</v>
      </c>
      <c r="D56" s="8">
        <v>25</v>
      </c>
      <c r="E56" s="8">
        <v>45</v>
      </c>
      <c r="F56" s="8">
        <v>23.8</v>
      </c>
      <c r="G56" s="8">
        <v>1.06</v>
      </c>
      <c r="H56" s="8">
        <v>98</v>
      </c>
      <c r="I56" s="8">
        <v>26</v>
      </c>
      <c r="J56" s="8">
        <v>37</v>
      </c>
      <c r="K56" s="8">
        <v>0.12</v>
      </c>
      <c r="L56" s="8">
        <v>0.54</v>
      </c>
      <c r="M56" s="8" t="s">
        <v>26</v>
      </c>
      <c r="N56" s="8">
        <v>15</v>
      </c>
      <c r="O56" s="8" t="s">
        <v>92</v>
      </c>
    </row>
    <row r="57" spans="1:15" ht="16" x14ac:dyDescent="0.15">
      <c r="A57" s="9" t="s">
        <v>93</v>
      </c>
      <c r="B57" s="9"/>
      <c r="C57" s="8">
        <v>98</v>
      </c>
      <c r="D57" s="8" t="s">
        <v>49</v>
      </c>
      <c r="E57" s="8" t="s">
        <v>49</v>
      </c>
      <c r="F57" s="8">
        <v>100</v>
      </c>
      <c r="G57" s="8">
        <v>2.38</v>
      </c>
      <c r="H57" s="8">
        <v>182</v>
      </c>
      <c r="I57" s="8" t="s">
        <v>49</v>
      </c>
      <c r="J57" s="8" t="s">
        <v>49</v>
      </c>
      <c r="K57" s="8" t="s">
        <v>49</v>
      </c>
      <c r="L57" s="8" t="s">
        <v>49</v>
      </c>
      <c r="M57" s="4"/>
      <c r="N57" s="8" t="s">
        <v>94</v>
      </c>
      <c r="O57" s="8" t="s">
        <v>95</v>
      </c>
    </row>
    <row r="58" spans="1:15" ht="12.75" customHeight="1" x14ac:dyDescent="0.15">
      <c r="A58" s="9" t="s">
        <v>96</v>
      </c>
      <c r="B58" s="9"/>
      <c r="C58" s="8">
        <v>90</v>
      </c>
      <c r="D58" s="8">
        <v>12</v>
      </c>
      <c r="E58" s="8" t="s">
        <v>49</v>
      </c>
      <c r="F58" s="8">
        <v>7.7</v>
      </c>
      <c r="G58" s="8">
        <v>0.96</v>
      </c>
      <c r="H58" s="8">
        <v>92</v>
      </c>
      <c r="I58" s="8">
        <v>13</v>
      </c>
      <c r="J58" s="8">
        <v>25</v>
      </c>
      <c r="K58" s="8">
        <v>0.05</v>
      </c>
      <c r="L58" s="8">
        <v>0.56999999999999995</v>
      </c>
      <c r="M58" s="8" t="s">
        <v>38</v>
      </c>
      <c r="N58" s="8" t="s">
        <v>40</v>
      </c>
      <c r="O58" s="8" t="s">
        <v>97</v>
      </c>
    </row>
    <row r="59" spans="1:15" ht="16" x14ac:dyDescent="0.15">
      <c r="A59" s="9" t="s">
        <v>98</v>
      </c>
      <c r="B59" s="9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ht="16" x14ac:dyDescent="0.15">
      <c r="A60" s="4"/>
      <c r="B60" s="6" t="s">
        <v>99</v>
      </c>
      <c r="C60" s="8">
        <v>75</v>
      </c>
      <c r="D60" s="8">
        <v>9</v>
      </c>
      <c r="E60" s="8" t="s">
        <v>49</v>
      </c>
      <c r="F60" s="8" t="s">
        <v>49</v>
      </c>
      <c r="G60" s="8">
        <v>0.81</v>
      </c>
      <c r="H60" s="8">
        <v>79</v>
      </c>
      <c r="I60" s="8" t="s">
        <v>49</v>
      </c>
      <c r="J60" s="8" t="s">
        <v>49</v>
      </c>
      <c r="K60" s="8">
        <v>0.17</v>
      </c>
      <c r="L60" s="8">
        <v>0.04</v>
      </c>
      <c r="M60" s="8" t="s">
        <v>100</v>
      </c>
      <c r="N60" s="8" t="s">
        <v>94</v>
      </c>
      <c r="O60" s="8" t="s">
        <v>101</v>
      </c>
    </row>
    <row r="61" spans="1:15" ht="16" x14ac:dyDescent="0.15">
      <c r="A61" s="4"/>
      <c r="B61" s="6" t="s">
        <v>102</v>
      </c>
      <c r="C61" s="8">
        <v>75</v>
      </c>
      <c r="D61" s="8">
        <v>4</v>
      </c>
      <c r="E61" s="8" t="s">
        <v>49</v>
      </c>
      <c r="F61" s="8" t="s">
        <v>49</v>
      </c>
      <c r="G61" s="8">
        <v>0.74</v>
      </c>
      <c r="H61" s="8">
        <v>72</v>
      </c>
      <c r="I61" s="8" t="s">
        <v>49</v>
      </c>
      <c r="J61" s="8" t="s">
        <v>49</v>
      </c>
      <c r="K61" s="8">
        <v>1.19</v>
      </c>
      <c r="L61" s="8">
        <v>0.11</v>
      </c>
      <c r="M61" s="8" t="s">
        <v>100</v>
      </c>
      <c r="N61" s="8" t="s">
        <v>94</v>
      </c>
      <c r="O61" s="8" t="s">
        <v>101</v>
      </c>
    </row>
    <row r="62" spans="1:15" ht="12.75" customHeight="1" x14ac:dyDescent="0.15">
      <c r="A62" s="9" t="s">
        <v>103</v>
      </c>
      <c r="B62" s="9"/>
      <c r="C62" s="8">
        <v>89</v>
      </c>
      <c r="D62" s="8">
        <v>13</v>
      </c>
      <c r="E62" s="8" t="s">
        <v>49</v>
      </c>
      <c r="F62" s="8">
        <v>4.5</v>
      </c>
      <c r="G62" s="8">
        <v>0.79</v>
      </c>
      <c r="H62" s="8">
        <v>76</v>
      </c>
      <c r="I62" s="8">
        <v>16</v>
      </c>
      <c r="J62" s="8">
        <v>32</v>
      </c>
      <c r="K62" s="8">
        <v>0.1</v>
      </c>
      <c r="L62" s="8">
        <v>0.32</v>
      </c>
      <c r="M62" s="8" t="s">
        <v>104</v>
      </c>
      <c r="N62" s="8" t="s">
        <v>73</v>
      </c>
      <c r="O62" s="8" t="s">
        <v>105</v>
      </c>
    </row>
    <row r="63" spans="1:15" ht="12.75" customHeight="1" x14ac:dyDescent="0.15">
      <c r="A63" s="9" t="s">
        <v>106</v>
      </c>
      <c r="B63" s="9"/>
      <c r="C63" s="8">
        <v>89</v>
      </c>
      <c r="D63" s="8">
        <v>14</v>
      </c>
      <c r="E63" s="8" t="s">
        <v>49</v>
      </c>
      <c r="F63" s="8">
        <v>5.4</v>
      </c>
      <c r="G63" s="8">
        <v>0.82</v>
      </c>
      <c r="H63" s="8">
        <v>80</v>
      </c>
      <c r="I63" s="8">
        <v>13</v>
      </c>
      <c r="J63" s="8">
        <v>29</v>
      </c>
      <c r="K63" s="8">
        <v>0.1</v>
      </c>
      <c r="L63" s="8">
        <v>0.32</v>
      </c>
      <c r="M63" s="8" t="s">
        <v>38</v>
      </c>
      <c r="N63" s="8" t="s">
        <v>47</v>
      </c>
      <c r="O63" s="8" t="s">
        <v>34</v>
      </c>
    </row>
    <row r="64" spans="1:15" ht="12.75" customHeight="1" x14ac:dyDescent="0.15">
      <c r="A64" s="9" t="s">
        <v>107</v>
      </c>
      <c r="B64" s="9"/>
      <c r="C64" s="8">
        <v>23</v>
      </c>
      <c r="D64" s="8">
        <v>6.9</v>
      </c>
      <c r="E64" s="8" t="s">
        <v>49</v>
      </c>
      <c r="F64" s="8">
        <v>8</v>
      </c>
      <c r="G64" s="8">
        <v>0.82</v>
      </c>
      <c r="H64" s="8">
        <v>79</v>
      </c>
      <c r="I64" s="8">
        <v>2</v>
      </c>
      <c r="J64" s="8">
        <v>8</v>
      </c>
      <c r="K64" s="8">
        <v>0.05</v>
      </c>
      <c r="L64" s="8">
        <v>0.14000000000000001</v>
      </c>
      <c r="M64" s="8">
        <v>25</v>
      </c>
      <c r="N64" s="8" t="s">
        <v>34</v>
      </c>
      <c r="O64" s="8">
        <v>25</v>
      </c>
    </row>
    <row r="65" spans="1:15" ht="12.75" customHeight="1" x14ac:dyDescent="0.15">
      <c r="A65" s="9" t="s">
        <v>56</v>
      </c>
      <c r="B65" s="9"/>
      <c r="C65" s="8">
        <v>90</v>
      </c>
      <c r="D65" s="8">
        <v>42.8</v>
      </c>
      <c r="E65" s="8">
        <v>26</v>
      </c>
      <c r="F65" s="8">
        <v>18.8</v>
      </c>
      <c r="G65" s="8">
        <v>0.96</v>
      </c>
      <c r="H65" s="8">
        <v>91</v>
      </c>
      <c r="I65" s="8">
        <v>10</v>
      </c>
      <c r="J65" s="8">
        <v>15</v>
      </c>
      <c r="K65" s="8">
        <v>0.28000000000000003</v>
      </c>
      <c r="L65" s="8">
        <v>0.66</v>
      </c>
      <c r="M65" s="8" t="s">
        <v>33</v>
      </c>
      <c r="N65" s="8" t="s">
        <v>34</v>
      </c>
      <c r="O65" s="8" t="s">
        <v>57</v>
      </c>
    </row>
    <row r="66" spans="1:15" ht="16" x14ac:dyDescent="0.15">
      <c r="A66" s="6" t="s">
        <v>108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15" ht="16" x14ac:dyDescent="0.15">
      <c r="A67" s="9" t="s">
        <v>109</v>
      </c>
      <c r="B67" s="9"/>
      <c r="C67" s="8">
        <v>90</v>
      </c>
      <c r="D67" s="8">
        <v>18.7</v>
      </c>
      <c r="E67" s="8" t="s">
        <v>49</v>
      </c>
      <c r="F67" s="8">
        <v>28</v>
      </c>
      <c r="G67" s="4"/>
      <c r="H67" s="8">
        <v>84</v>
      </c>
      <c r="I67" s="8">
        <v>29</v>
      </c>
      <c r="J67" s="8">
        <v>35</v>
      </c>
      <c r="K67" s="8">
        <v>0.2</v>
      </c>
      <c r="L67" s="8">
        <v>0.6</v>
      </c>
      <c r="M67" s="8" t="s">
        <v>26</v>
      </c>
      <c r="N67" s="8" t="s">
        <v>110</v>
      </c>
      <c r="O67" s="8" t="s">
        <v>94</v>
      </c>
    </row>
    <row r="68" spans="1:15" ht="16" x14ac:dyDescent="0.15">
      <c r="A68" s="4"/>
      <c r="B68" s="6" t="s">
        <v>111</v>
      </c>
      <c r="C68" s="8">
        <v>90</v>
      </c>
      <c r="D68" s="8">
        <v>20</v>
      </c>
      <c r="E68" s="8" t="s">
        <v>49</v>
      </c>
      <c r="F68" s="8">
        <v>42</v>
      </c>
      <c r="G68" s="8">
        <v>1.25</v>
      </c>
      <c r="H68" s="8">
        <v>95</v>
      </c>
      <c r="I68" s="8">
        <v>24</v>
      </c>
      <c r="J68" s="8">
        <v>30</v>
      </c>
      <c r="K68" s="8">
        <v>0.3</v>
      </c>
      <c r="L68" s="8">
        <v>0.6</v>
      </c>
      <c r="M68" s="8" t="s">
        <v>26</v>
      </c>
      <c r="N68" s="8" t="s">
        <v>110</v>
      </c>
      <c r="O68" s="8" t="s">
        <v>94</v>
      </c>
    </row>
    <row r="69" spans="1:15" ht="16" x14ac:dyDescent="0.15">
      <c r="A69" s="9" t="s">
        <v>112</v>
      </c>
      <c r="B69" s="9"/>
      <c r="C69" s="8">
        <v>7</v>
      </c>
      <c r="D69" s="8">
        <v>14</v>
      </c>
      <c r="E69" s="4"/>
      <c r="F69" s="8">
        <v>0.7</v>
      </c>
      <c r="G69" s="8">
        <v>0.81</v>
      </c>
      <c r="H69" s="8">
        <v>78</v>
      </c>
      <c r="I69" s="8" t="s">
        <v>49</v>
      </c>
      <c r="J69" s="8" t="s">
        <v>49</v>
      </c>
      <c r="K69" s="8">
        <v>0.98</v>
      </c>
      <c r="L69" s="8">
        <v>0.81</v>
      </c>
      <c r="M69" s="4"/>
      <c r="N69" s="8" t="s">
        <v>100</v>
      </c>
      <c r="O69" s="8" t="s">
        <v>113</v>
      </c>
    </row>
    <row r="70" spans="1:15" ht="16" x14ac:dyDescent="0.15">
      <c r="A70" s="3"/>
      <c r="B70" s="3"/>
      <c r="C70" s="4"/>
      <c r="D70" s="4"/>
      <c r="E70" s="4"/>
      <c r="F70" s="4"/>
      <c r="G70" s="4"/>
      <c r="H70" s="4"/>
      <c r="I70" s="4"/>
      <c r="J70" s="4"/>
      <c r="K70" s="4"/>
      <c r="L70" s="4"/>
      <c r="M70" s="5" t="s">
        <v>1</v>
      </c>
      <c r="N70" s="5"/>
      <c r="O70" s="6" t="s">
        <v>2</v>
      </c>
    </row>
    <row r="71" spans="1:15" ht="14" x14ac:dyDescent="0.15">
      <c r="A71" s="7" t="s">
        <v>114</v>
      </c>
      <c r="B71" s="7"/>
      <c r="C71" s="8" t="s">
        <v>4</v>
      </c>
      <c r="D71" s="8" t="s">
        <v>5</v>
      </c>
      <c r="E71" s="8" t="s">
        <v>6</v>
      </c>
      <c r="F71" s="8" t="s">
        <v>7</v>
      </c>
      <c r="G71" s="8" t="s">
        <v>8</v>
      </c>
      <c r="H71" s="8" t="s">
        <v>9</v>
      </c>
      <c r="I71" s="8" t="s">
        <v>10</v>
      </c>
      <c r="J71" s="8" t="s">
        <v>11</v>
      </c>
      <c r="K71" s="8" t="s">
        <v>12</v>
      </c>
      <c r="L71" s="8" t="s">
        <v>13</v>
      </c>
      <c r="M71" s="8" t="s">
        <v>14</v>
      </c>
      <c r="N71" s="8" t="s">
        <v>14</v>
      </c>
      <c r="O71" s="8" t="s">
        <v>15</v>
      </c>
    </row>
    <row r="72" spans="1:15" ht="12.75" customHeight="1" x14ac:dyDescent="0.15">
      <c r="A72" s="7" t="s">
        <v>115</v>
      </c>
      <c r="B72" s="7"/>
      <c r="C72" s="8" t="s">
        <v>14</v>
      </c>
      <c r="D72" s="8" t="s">
        <v>14</v>
      </c>
      <c r="E72" s="8" t="s">
        <v>18</v>
      </c>
      <c r="F72" s="8" t="s">
        <v>14</v>
      </c>
      <c r="G72" s="8" t="s">
        <v>19</v>
      </c>
      <c r="H72" s="8" t="s">
        <v>14</v>
      </c>
      <c r="I72" s="8" t="s">
        <v>14</v>
      </c>
      <c r="J72" s="8" t="s">
        <v>14</v>
      </c>
      <c r="K72" s="8" t="s">
        <v>14</v>
      </c>
      <c r="L72" s="8" t="s">
        <v>14</v>
      </c>
      <c r="M72" s="8" t="s">
        <v>20</v>
      </c>
      <c r="N72" s="8" t="s">
        <v>21</v>
      </c>
      <c r="O72" s="8" t="s">
        <v>22</v>
      </c>
    </row>
    <row r="73" spans="1:15" ht="16" x14ac:dyDescent="0.15">
      <c r="A73" s="6" t="s">
        <v>116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ht="16" x14ac:dyDescent="0.15">
      <c r="A74" s="9" t="s">
        <v>117</v>
      </c>
      <c r="B74" s="9"/>
      <c r="C74" s="8">
        <v>93</v>
      </c>
      <c r="D74" s="8">
        <v>21.5</v>
      </c>
      <c r="E74" s="4"/>
      <c r="F74" s="8">
        <v>3.1</v>
      </c>
      <c r="G74" s="8">
        <v>0.64</v>
      </c>
      <c r="H74" s="8">
        <v>62</v>
      </c>
      <c r="I74" s="8">
        <v>35</v>
      </c>
      <c r="J74" s="8">
        <v>45</v>
      </c>
      <c r="K74" s="8">
        <v>1.43</v>
      </c>
      <c r="L74" s="8">
        <v>0.28999999999999998</v>
      </c>
      <c r="M74" s="8" t="s">
        <v>68</v>
      </c>
      <c r="N74" s="8" t="s">
        <v>68</v>
      </c>
      <c r="O74" s="8" t="s">
        <v>118</v>
      </c>
    </row>
    <row r="75" spans="1:15" ht="16" x14ac:dyDescent="0.15">
      <c r="A75" s="9" t="s">
        <v>119</v>
      </c>
      <c r="B75" s="9"/>
      <c r="C75" s="8">
        <v>93</v>
      </c>
      <c r="D75" s="8">
        <v>18.7</v>
      </c>
      <c r="E75" s="4"/>
      <c r="F75" s="8">
        <v>3</v>
      </c>
      <c r="G75" s="8">
        <v>0.63</v>
      </c>
      <c r="H75" s="8">
        <v>60</v>
      </c>
      <c r="I75" s="8">
        <v>31</v>
      </c>
      <c r="J75" s="8">
        <v>42</v>
      </c>
      <c r="K75" s="8">
        <v>1.3</v>
      </c>
      <c r="L75" s="8">
        <v>0.26</v>
      </c>
      <c r="M75" s="8" t="s">
        <v>42</v>
      </c>
      <c r="N75" s="8" t="s">
        <v>42</v>
      </c>
      <c r="O75" s="8" t="s">
        <v>120</v>
      </c>
    </row>
    <row r="76" spans="1:15" ht="16" x14ac:dyDescent="0.15">
      <c r="A76" s="4"/>
      <c r="B76" s="6" t="s">
        <v>121</v>
      </c>
      <c r="C76" s="8">
        <v>93</v>
      </c>
      <c r="D76" s="8">
        <v>18.7</v>
      </c>
      <c r="E76" s="4"/>
      <c r="F76" s="8">
        <v>3</v>
      </c>
      <c r="G76" s="8">
        <v>0.63</v>
      </c>
      <c r="H76" s="8">
        <v>60</v>
      </c>
      <c r="I76" s="8">
        <v>31</v>
      </c>
      <c r="J76" s="8">
        <v>42</v>
      </c>
      <c r="K76" s="8">
        <v>1.3</v>
      </c>
      <c r="L76" s="8">
        <v>0.26</v>
      </c>
      <c r="M76" s="8" t="s">
        <v>42</v>
      </c>
      <c r="N76" s="8" t="s">
        <v>42</v>
      </c>
      <c r="O76" s="8" t="s">
        <v>42</v>
      </c>
    </row>
    <row r="77" spans="1:15" ht="16" x14ac:dyDescent="0.15">
      <c r="A77" s="9" t="s">
        <v>122</v>
      </c>
      <c r="B77" s="9"/>
      <c r="C77" s="8">
        <v>90</v>
      </c>
      <c r="D77" s="8">
        <v>3</v>
      </c>
      <c r="E77" s="4"/>
      <c r="F77" s="8">
        <v>0.4</v>
      </c>
      <c r="G77" s="8">
        <v>0.5</v>
      </c>
      <c r="H77" s="8">
        <v>50</v>
      </c>
      <c r="I77" s="8">
        <v>35</v>
      </c>
      <c r="J77" s="8">
        <v>89</v>
      </c>
      <c r="K77" s="8">
        <v>0.1</v>
      </c>
      <c r="L77" s="8">
        <v>0.15</v>
      </c>
      <c r="M77" s="8" t="s">
        <v>27</v>
      </c>
      <c r="N77" s="8" t="s">
        <v>27</v>
      </c>
      <c r="O77" s="8" t="s">
        <v>35</v>
      </c>
    </row>
    <row r="78" spans="1:15" ht="16" x14ac:dyDescent="0.15">
      <c r="A78" s="9" t="s">
        <v>123</v>
      </c>
      <c r="B78" s="9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ht="16" x14ac:dyDescent="0.15">
      <c r="A79" s="9" t="s">
        <v>89</v>
      </c>
      <c r="B79" s="9"/>
      <c r="C79" s="8">
        <v>92</v>
      </c>
      <c r="D79" s="8">
        <v>24</v>
      </c>
      <c r="E79" s="4"/>
      <c r="F79" s="8">
        <v>20</v>
      </c>
      <c r="G79" s="8">
        <v>1.02</v>
      </c>
      <c r="H79" s="8">
        <v>96</v>
      </c>
      <c r="I79" s="8">
        <v>34</v>
      </c>
      <c r="J79" s="8">
        <v>44</v>
      </c>
      <c r="K79" s="8">
        <v>0.2</v>
      </c>
      <c r="L79" s="8">
        <v>0.75</v>
      </c>
      <c r="M79" s="8" t="s">
        <v>26</v>
      </c>
      <c r="N79" s="8">
        <v>15</v>
      </c>
      <c r="O79" s="8" t="s">
        <v>78</v>
      </c>
    </row>
    <row r="80" spans="1:15" ht="16" x14ac:dyDescent="0.15">
      <c r="A80" s="9" t="s">
        <v>124</v>
      </c>
      <c r="B80" s="9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ht="16" x14ac:dyDescent="0.15">
      <c r="A81" s="9" t="s">
        <v>91</v>
      </c>
      <c r="B81" s="9"/>
      <c r="C81" s="8">
        <v>90</v>
      </c>
      <c r="D81" s="8">
        <v>25</v>
      </c>
      <c r="E81" s="4"/>
      <c r="F81" s="8">
        <v>23.8</v>
      </c>
      <c r="G81" s="8">
        <v>1.06</v>
      </c>
      <c r="H81" s="8">
        <v>98</v>
      </c>
      <c r="I81" s="8">
        <v>26</v>
      </c>
      <c r="J81" s="8">
        <v>37</v>
      </c>
      <c r="K81" s="8">
        <v>0.12</v>
      </c>
      <c r="L81" s="8">
        <v>0.54</v>
      </c>
      <c r="M81" s="8" t="s">
        <v>26</v>
      </c>
      <c r="N81" s="8">
        <v>15</v>
      </c>
      <c r="O81" s="8" t="s">
        <v>78</v>
      </c>
    </row>
    <row r="82" spans="1:15" ht="16" x14ac:dyDescent="0.15">
      <c r="A82" s="9" t="s">
        <v>125</v>
      </c>
      <c r="B82" s="9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ht="16" x14ac:dyDescent="0.15">
      <c r="A83" s="9" t="s">
        <v>126</v>
      </c>
      <c r="B83" s="9"/>
      <c r="C83" s="8">
        <v>90</v>
      </c>
      <c r="D83" s="8">
        <v>11</v>
      </c>
      <c r="E83" s="4"/>
      <c r="F83" s="4"/>
      <c r="G83" s="4"/>
      <c r="H83" s="8">
        <v>70</v>
      </c>
      <c r="I83" s="8">
        <v>41</v>
      </c>
      <c r="J83" s="8">
        <v>68</v>
      </c>
      <c r="K83" s="8">
        <v>0.1</v>
      </c>
      <c r="L83" s="8">
        <v>0.25</v>
      </c>
      <c r="M83" s="8" t="s">
        <v>68</v>
      </c>
      <c r="N83" s="8" t="s">
        <v>34</v>
      </c>
      <c r="O83" s="8" t="s">
        <v>57</v>
      </c>
    </row>
    <row r="84" spans="1:15" ht="16" x14ac:dyDescent="0.15">
      <c r="A84" s="9" t="s">
        <v>127</v>
      </c>
      <c r="B84" s="9"/>
      <c r="C84" s="8">
        <v>93</v>
      </c>
      <c r="D84" s="8">
        <v>3.9</v>
      </c>
      <c r="E84" s="4"/>
      <c r="F84" s="8">
        <v>1</v>
      </c>
      <c r="G84" s="4"/>
      <c r="H84" s="8">
        <v>55</v>
      </c>
      <c r="I84" s="8">
        <v>42</v>
      </c>
      <c r="J84" s="8">
        <v>62</v>
      </c>
      <c r="K84" s="8">
        <v>0.31</v>
      </c>
      <c r="L84" s="8">
        <v>0.19</v>
      </c>
      <c r="M84" s="8" t="s">
        <v>68</v>
      </c>
      <c r="N84" s="8" t="s">
        <v>34</v>
      </c>
      <c r="O84" s="8" t="s">
        <v>57</v>
      </c>
    </row>
    <row r="85" spans="1:15" ht="12.75" customHeight="1" x14ac:dyDescent="0.15">
      <c r="A85" s="9" t="s">
        <v>128</v>
      </c>
      <c r="B85" s="9"/>
      <c r="C85" s="8">
        <v>91</v>
      </c>
      <c r="D85" s="8">
        <v>12</v>
      </c>
      <c r="E85" s="8">
        <v>30</v>
      </c>
      <c r="F85" s="8">
        <v>2.1</v>
      </c>
      <c r="G85" s="8">
        <v>55</v>
      </c>
      <c r="H85" s="8">
        <v>78</v>
      </c>
      <c r="I85" s="8">
        <v>50</v>
      </c>
      <c r="J85" s="8">
        <v>67</v>
      </c>
      <c r="K85" s="8">
        <v>0.5</v>
      </c>
      <c r="L85" s="8">
        <v>0.2</v>
      </c>
      <c r="M85" s="8" t="s">
        <v>129</v>
      </c>
      <c r="N85" s="8" t="s">
        <v>27</v>
      </c>
      <c r="O85" s="8" t="s">
        <v>130</v>
      </c>
    </row>
    <row r="86" spans="1:15" ht="12.75" customHeight="1" x14ac:dyDescent="0.15">
      <c r="A86" s="9" t="s">
        <v>131</v>
      </c>
      <c r="B86" s="9"/>
      <c r="C86" s="8">
        <v>91</v>
      </c>
      <c r="D86" s="8">
        <v>9.5</v>
      </c>
      <c r="E86" s="8">
        <v>45</v>
      </c>
      <c r="F86" s="8">
        <v>0.6</v>
      </c>
      <c r="G86" s="8">
        <v>81</v>
      </c>
      <c r="H86" s="8">
        <v>78</v>
      </c>
      <c r="I86" s="8">
        <v>28</v>
      </c>
      <c r="J86" s="8">
        <v>49</v>
      </c>
      <c r="K86" s="8">
        <v>0.75</v>
      </c>
      <c r="L86" s="8">
        <v>0.11</v>
      </c>
      <c r="M86" s="8" t="s">
        <v>132</v>
      </c>
      <c r="N86" s="8" t="s">
        <v>39</v>
      </c>
      <c r="O86" s="8" t="s">
        <v>133</v>
      </c>
    </row>
    <row r="87" spans="1:15" ht="16" x14ac:dyDescent="0.15">
      <c r="A87" s="9" t="s">
        <v>134</v>
      </c>
      <c r="B87" s="9"/>
      <c r="C87" s="8">
        <v>93</v>
      </c>
      <c r="D87" s="8">
        <v>5</v>
      </c>
      <c r="E87" s="4"/>
      <c r="F87" s="8">
        <v>3</v>
      </c>
      <c r="G87" s="8">
        <v>0.4</v>
      </c>
      <c r="H87" s="8">
        <v>40</v>
      </c>
      <c r="I87" s="8">
        <v>55</v>
      </c>
      <c r="J87" s="4"/>
      <c r="K87" s="8">
        <v>0.32</v>
      </c>
      <c r="L87" s="8">
        <v>0.12</v>
      </c>
      <c r="M87" s="8" t="s">
        <v>68</v>
      </c>
      <c r="N87" s="8" t="s">
        <v>34</v>
      </c>
      <c r="O87" s="8" t="s">
        <v>79</v>
      </c>
    </row>
    <row r="88" spans="1:15" ht="16" x14ac:dyDescent="0.15">
      <c r="A88" s="6" t="s">
        <v>135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ht="16" x14ac:dyDescent="0.15">
      <c r="A89" s="4"/>
      <c r="B89" s="6" t="s">
        <v>136</v>
      </c>
      <c r="C89" s="8">
        <v>89</v>
      </c>
      <c r="D89" s="8">
        <v>11</v>
      </c>
      <c r="E89" s="4"/>
      <c r="F89" s="8">
        <v>3.2</v>
      </c>
      <c r="G89" s="8">
        <v>0.44</v>
      </c>
      <c r="H89" s="8">
        <v>44</v>
      </c>
      <c r="I89" s="8">
        <v>50</v>
      </c>
      <c r="J89" s="8">
        <v>80</v>
      </c>
      <c r="K89" s="8">
        <v>0.32</v>
      </c>
      <c r="L89" s="8">
        <v>0.12</v>
      </c>
      <c r="M89" s="4"/>
      <c r="N89" s="4"/>
      <c r="O89" s="4"/>
    </row>
    <row r="90" spans="1:15" ht="16" x14ac:dyDescent="0.15">
      <c r="A90" s="4"/>
      <c r="B90" s="6" t="s">
        <v>137</v>
      </c>
      <c r="C90" s="8">
        <v>89</v>
      </c>
      <c r="D90" s="8">
        <v>4</v>
      </c>
      <c r="E90" s="4"/>
      <c r="F90" s="8">
        <v>1.8</v>
      </c>
      <c r="G90" s="8">
        <v>0.44</v>
      </c>
      <c r="H90" s="8">
        <v>44</v>
      </c>
      <c r="I90" s="8">
        <v>54</v>
      </c>
      <c r="J90" s="8">
        <v>85</v>
      </c>
      <c r="K90" s="8">
        <v>0.32</v>
      </c>
      <c r="L90" s="8">
        <v>0.12</v>
      </c>
      <c r="M90" s="4"/>
      <c r="N90" s="4"/>
      <c r="O90" s="4"/>
    </row>
  </sheetData>
  <mergeCells count="71">
    <mergeCell ref="A83:B83"/>
    <mergeCell ref="A84:B84"/>
    <mergeCell ref="A85:B85"/>
    <mergeCell ref="A86:B86"/>
    <mergeCell ref="A87:B87"/>
    <mergeCell ref="A77:B77"/>
    <mergeCell ref="A78:B78"/>
    <mergeCell ref="A79:B79"/>
    <mergeCell ref="A80:B80"/>
    <mergeCell ref="A81:B81"/>
    <mergeCell ref="A82:B82"/>
    <mergeCell ref="A70:B70"/>
    <mergeCell ref="M70:N70"/>
    <mergeCell ref="A71:B71"/>
    <mergeCell ref="A72:B72"/>
    <mergeCell ref="A74:B74"/>
    <mergeCell ref="A75:B75"/>
    <mergeCell ref="A62:B62"/>
    <mergeCell ref="A63:B63"/>
    <mergeCell ref="A64:B64"/>
    <mergeCell ref="A65:B65"/>
    <mergeCell ref="A67:B67"/>
    <mergeCell ref="A69:B69"/>
    <mergeCell ref="A54:B54"/>
    <mergeCell ref="A55:B55"/>
    <mergeCell ref="A56:B56"/>
    <mergeCell ref="A57:B57"/>
    <mergeCell ref="A58:B58"/>
    <mergeCell ref="A59:B59"/>
    <mergeCell ref="A46:B46"/>
    <mergeCell ref="A47:B47"/>
    <mergeCell ref="A48:B48"/>
    <mergeCell ref="A50:B50"/>
    <mergeCell ref="A52:B52"/>
    <mergeCell ref="A53:B53"/>
    <mergeCell ref="M39:N39"/>
    <mergeCell ref="A40:B40"/>
    <mergeCell ref="A41:B41"/>
    <mergeCell ref="A42:B42"/>
    <mergeCell ref="A44:B44"/>
    <mergeCell ref="A45:B45"/>
    <mergeCell ref="A34:B34"/>
    <mergeCell ref="A35:B35"/>
    <mergeCell ref="A36:B36"/>
    <mergeCell ref="A37:B37"/>
    <mergeCell ref="A38:B38"/>
    <mergeCell ref="A39:B39"/>
    <mergeCell ref="A26:B26"/>
    <mergeCell ref="A28:B28"/>
    <mergeCell ref="A30:B30"/>
    <mergeCell ref="A31:B31"/>
    <mergeCell ref="A32:B32"/>
    <mergeCell ref="A33:B33"/>
    <mergeCell ref="A16:B16"/>
    <mergeCell ref="A20:B20"/>
    <mergeCell ref="A22:B22"/>
    <mergeCell ref="A23:B23"/>
    <mergeCell ref="A24:B24"/>
    <mergeCell ref="A25:B25"/>
    <mergeCell ref="A8:B8"/>
    <mergeCell ref="A9:B9"/>
    <mergeCell ref="A10:B10"/>
    <mergeCell ref="A11:B11"/>
    <mergeCell ref="A14:B14"/>
    <mergeCell ref="A15:B15"/>
    <mergeCell ref="A1:O1"/>
    <mergeCell ref="A2:B2"/>
    <mergeCell ref="M2:N2"/>
    <mergeCell ref="A3:B3"/>
    <mergeCell ref="A4:B4"/>
    <mergeCell ref="A5:B5"/>
  </mergeCells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MAX Y MIN</vt:lpstr>
      <vt:lpstr>'MAX Y MIN'!OLE_LINK1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E.R. E.S.</dc:creator>
  <cp:lastModifiedBy>E.R. E.S.</cp:lastModifiedBy>
  <dcterms:created xsi:type="dcterms:W3CDTF">2019-09-25T02:48:35Z</dcterms:created>
  <dcterms:modified xsi:type="dcterms:W3CDTF">2019-09-25T03:34:58Z</dcterms:modified>
</cp:coreProperties>
</file>